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Foglio1" sheetId="1" r:id="rId1"/>
    <sheet name="Foglio2" sheetId="2" r:id="rId2"/>
    <sheet name="Foglio3" sheetId="3" r:id="rId3"/>
  </sheets>
  <calcPr calcId="124519"/>
</workbook>
</file>

<file path=xl/calcChain.xml><?xml version="1.0" encoding="utf-8"?>
<calcChain xmlns="http://schemas.openxmlformats.org/spreadsheetml/2006/main">
  <c r="I2" i="1" a="1"/>
  <c r="I3" s="1"/>
  <c r="L2" a="1"/>
  <c r="L3" s="1"/>
  <c r="K2" a="1"/>
  <c r="K3" s="1"/>
  <c r="J2" a="1"/>
  <c r="J3" s="1"/>
  <c r="H2" a="1"/>
  <c r="H3" s="1"/>
  <c r="E13"/>
  <c r="E14"/>
  <c r="E15"/>
  <c r="E2"/>
  <c r="E16"/>
  <c r="E3"/>
  <c r="E17"/>
  <c r="E4"/>
  <c r="E18"/>
  <c r="E5"/>
  <c r="E19"/>
  <c r="E6"/>
  <c r="E20"/>
  <c r="E7"/>
  <c r="E21"/>
  <c r="E8"/>
  <c r="E22"/>
  <c r="E9"/>
  <c r="E23"/>
  <c r="E10"/>
  <c r="E24"/>
  <c r="E11"/>
  <c r="E25"/>
  <c r="E12"/>
  <c r="I2" l="1"/>
  <c r="L2"/>
  <c r="K2"/>
  <c r="J2"/>
  <c r="H2"/>
</calcChain>
</file>

<file path=xl/sharedStrings.xml><?xml version="1.0" encoding="utf-8"?>
<sst xmlns="http://schemas.openxmlformats.org/spreadsheetml/2006/main" count="13" uniqueCount="13">
  <si>
    <t>t(s)</t>
  </si>
  <si>
    <t>X1(m)</t>
  </si>
  <si>
    <t>X2(m)</t>
  </si>
  <si>
    <t>Xcm(m)</t>
  </si>
  <si>
    <t>Prima dell'urto</t>
  </si>
  <si>
    <t>Dopo l'urto</t>
  </si>
  <si>
    <t>Pendenza della retta di regressione</t>
  </si>
  <si>
    <t>Incertezza sulla pendenza</t>
  </si>
  <si>
    <t>X1</t>
  </si>
  <si>
    <t>X2</t>
  </si>
  <si>
    <t>X'1</t>
  </si>
  <si>
    <t>X'2</t>
  </si>
  <si>
    <t>Xcm</t>
  </si>
</sst>
</file>

<file path=xl/styles.xml><?xml version="1.0" encoding="utf-8"?>
<styleSheet xmlns="http://schemas.openxmlformats.org/spreadsheetml/2006/main">
  <numFmts count="1">
    <numFmt numFmtId="165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Fill="1"/>
    <xf numFmtId="0" fontId="0" fillId="4" borderId="1" xfId="0" applyFill="1" applyBorder="1"/>
    <xf numFmtId="0" fontId="0" fillId="3" borderId="1" xfId="0" applyFill="1" applyBorder="1"/>
    <xf numFmtId="0" fontId="1" fillId="2" borderId="1" xfId="0" applyFont="1" applyFill="1" applyBorder="1" applyAlignment="1">
      <alignment horizontal="center" vertical="center" textRotation="90"/>
    </xf>
    <xf numFmtId="0" fontId="0" fillId="2" borderId="1" xfId="0" applyFill="1" applyBorder="1"/>
    <xf numFmtId="0" fontId="0" fillId="0" borderId="0" xfId="0" applyFill="1" applyBorder="1"/>
    <xf numFmtId="0" fontId="0" fillId="0" borderId="0" xfId="0" applyFill="1"/>
    <xf numFmtId="0" fontId="1" fillId="3" borderId="2" xfId="0" applyFont="1" applyFill="1" applyBorder="1" applyAlignment="1">
      <alignment horizontal="center" vertical="center" textRotation="90"/>
    </xf>
    <xf numFmtId="0" fontId="1" fillId="3" borderId="2" xfId="0" applyFont="1" applyFill="1" applyBorder="1" applyAlignment="1">
      <alignment vertical="center" textRotation="90"/>
    </xf>
    <xf numFmtId="0" fontId="0" fillId="0" borderId="1" xfId="0" applyFill="1" applyBorder="1"/>
    <xf numFmtId="165" fontId="0" fillId="0" borderId="1" xfId="0" applyNumberFormat="1" applyFill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Urto Elastico</a:t>
            </a:r>
          </a:p>
        </c:rich>
      </c:tx>
      <c:layout>
        <c:manualLayout>
          <c:xMode val="edge"/>
          <c:yMode val="edge"/>
          <c:x val="0.39440117930464169"/>
          <c:y val="0"/>
        </c:manualLayout>
      </c:layout>
      <c:overlay val="1"/>
    </c:title>
    <c:plotArea>
      <c:layout>
        <c:manualLayout>
          <c:layoutTarget val="inner"/>
          <c:xMode val="edge"/>
          <c:yMode val="edge"/>
          <c:x val="5.6168800817706005E-2"/>
          <c:y val="5.7504782241202909E-2"/>
          <c:w val="0.86044833799748544"/>
          <c:h val="0.83775433573195712"/>
        </c:manualLayout>
      </c:layout>
      <c:scatterChart>
        <c:scatterStyle val="lineMarker"/>
        <c:ser>
          <c:idx val="0"/>
          <c:order val="0"/>
          <c:tx>
            <c:v>X1</c:v>
          </c:tx>
          <c:spPr>
            <a:ln w="28575">
              <a:noFill/>
            </a:ln>
          </c:spPr>
          <c:trendline>
            <c:trendlineType val="linear"/>
            <c:dispEq val="1"/>
            <c:trendlineLbl>
              <c:layout>
                <c:manualLayout>
                  <c:x val="-2.1754883379303615E-2"/>
                  <c:y val="0.15781685128342007"/>
                </c:manualLayout>
              </c:layout>
              <c:tx>
                <c:rich>
                  <a:bodyPr/>
                  <a:lstStyle/>
                  <a:p>
                    <a:pPr>
                      <a:defRPr sz="1200" b="1"/>
                    </a:pPr>
                    <a:r>
                      <a:rPr lang="en-US" baseline="0"/>
                      <a:t>X1 = 0,2523t + 0,2649</a:t>
                    </a:r>
                    <a:endParaRPr lang="en-US"/>
                  </a:p>
                </c:rich>
              </c:tx>
              <c:numFmt formatCode="#,##0.0000" sourceLinked="0"/>
            </c:trendlineLbl>
          </c:trendline>
          <c:xVal>
            <c:numRef>
              <c:f>Foglio1!$B$2:$B$12</c:f>
              <c:numCache>
                <c:formatCode>General</c:formatCode>
                <c:ptCount val="11"/>
                <c:pt idx="0">
                  <c:v>0</c:v>
                </c:pt>
                <c:pt idx="1">
                  <c:v>0.16666666666666666</c:v>
                </c:pt>
                <c:pt idx="2">
                  <c:v>0.33333333333333331</c:v>
                </c:pt>
                <c:pt idx="3">
                  <c:v>0.5</c:v>
                </c:pt>
                <c:pt idx="4">
                  <c:v>0.66666666666666663</c:v>
                </c:pt>
                <c:pt idx="5">
                  <c:v>0.83333333333333326</c:v>
                </c:pt>
                <c:pt idx="6">
                  <c:v>0.99999999999999989</c:v>
                </c:pt>
                <c:pt idx="7">
                  <c:v>1.1666666666666665</c:v>
                </c:pt>
                <c:pt idx="8">
                  <c:v>1.3333333333333333</c:v>
                </c:pt>
                <c:pt idx="9">
                  <c:v>1.5</c:v>
                </c:pt>
                <c:pt idx="10">
                  <c:v>1.6666666666666667</c:v>
                </c:pt>
              </c:numCache>
            </c:numRef>
          </c:xVal>
          <c:yVal>
            <c:numRef>
              <c:f>Foglio1!$C$2:$C$12</c:f>
              <c:numCache>
                <c:formatCode>General</c:formatCode>
                <c:ptCount val="11"/>
                <c:pt idx="0">
                  <c:v>0.26905879618900003</c:v>
                </c:pt>
                <c:pt idx="1">
                  <c:v>0.30715904066400002</c:v>
                </c:pt>
                <c:pt idx="2">
                  <c:v>0.34854094449200002</c:v>
                </c:pt>
                <c:pt idx="3">
                  <c:v>0.38829646511999999</c:v>
                </c:pt>
                <c:pt idx="4">
                  <c:v>0.43136253805399999</c:v>
                </c:pt>
                <c:pt idx="5">
                  <c:v>0.47439971803600001</c:v>
                </c:pt>
                <c:pt idx="6">
                  <c:v>0.51578162186400001</c:v>
                </c:pt>
                <c:pt idx="7">
                  <c:v>0.55881880184499999</c:v>
                </c:pt>
                <c:pt idx="8">
                  <c:v>0.601913767732</c:v>
                </c:pt>
                <c:pt idx="9">
                  <c:v>0.64326677860699999</c:v>
                </c:pt>
                <c:pt idx="10">
                  <c:v>0.68801702064699999</c:v>
                </c:pt>
              </c:numCache>
            </c:numRef>
          </c:yVal>
        </c:ser>
        <c:ser>
          <c:idx val="1"/>
          <c:order val="1"/>
          <c:tx>
            <c:v>X2</c:v>
          </c:tx>
          <c:spPr>
            <a:ln w="28575">
              <a:noFill/>
            </a:ln>
          </c:spPr>
          <c:marker>
            <c:symbol val="circle"/>
            <c:size val="6"/>
          </c:marker>
          <c:xVal>
            <c:numRef>
              <c:f>Foglio1!$B$2:$B$12</c:f>
              <c:numCache>
                <c:formatCode>General</c:formatCode>
                <c:ptCount val="11"/>
                <c:pt idx="0">
                  <c:v>0</c:v>
                </c:pt>
                <c:pt idx="1">
                  <c:v>0.16666666666666666</c:v>
                </c:pt>
                <c:pt idx="2">
                  <c:v>0.33333333333333331</c:v>
                </c:pt>
                <c:pt idx="3">
                  <c:v>0.5</c:v>
                </c:pt>
                <c:pt idx="4">
                  <c:v>0.66666666666666663</c:v>
                </c:pt>
                <c:pt idx="5">
                  <c:v>0.83333333333333326</c:v>
                </c:pt>
                <c:pt idx="6">
                  <c:v>0.99999999999999989</c:v>
                </c:pt>
                <c:pt idx="7">
                  <c:v>1.1666666666666665</c:v>
                </c:pt>
                <c:pt idx="8">
                  <c:v>1.3333333333333333</c:v>
                </c:pt>
                <c:pt idx="9">
                  <c:v>1.5</c:v>
                </c:pt>
                <c:pt idx="10">
                  <c:v>1.6666666666666667</c:v>
                </c:pt>
              </c:numCache>
            </c:numRef>
          </c:xVal>
          <c:yVal>
            <c:numRef>
              <c:f>Foglio1!$D$2:$D$12</c:f>
              <c:numCache>
                <c:formatCode>General</c:formatCode>
                <c:ptCount val="11"/>
                <c:pt idx="0">
                  <c:v>0.87802706282499998</c:v>
                </c:pt>
                <c:pt idx="1">
                  <c:v>0.87802706282499998</c:v>
                </c:pt>
                <c:pt idx="2">
                  <c:v>0.87802706282499998</c:v>
                </c:pt>
                <c:pt idx="3">
                  <c:v>0.87802706282499998</c:v>
                </c:pt>
                <c:pt idx="4">
                  <c:v>0.87802706282499998</c:v>
                </c:pt>
                <c:pt idx="5">
                  <c:v>0.87802706282499998</c:v>
                </c:pt>
                <c:pt idx="6">
                  <c:v>0.87802706282499998</c:v>
                </c:pt>
                <c:pt idx="7">
                  <c:v>0.87802706282499998</c:v>
                </c:pt>
                <c:pt idx="8">
                  <c:v>0.87802706282499998</c:v>
                </c:pt>
                <c:pt idx="9">
                  <c:v>0.87802706282499998</c:v>
                </c:pt>
                <c:pt idx="10">
                  <c:v>0.87802706282499998</c:v>
                </c:pt>
              </c:numCache>
            </c:numRef>
          </c:yVal>
        </c:ser>
        <c:ser>
          <c:idx val="2"/>
          <c:order val="2"/>
          <c:tx>
            <c:v>X'1</c:v>
          </c:tx>
          <c:spPr>
            <a:ln w="28575">
              <a:noFill/>
            </a:ln>
          </c:spPr>
          <c:marker>
            <c:symbol val="diamond"/>
            <c:size val="7"/>
          </c:marker>
          <c:trendline>
            <c:trendlineType val="linear"/>
            <c:dispEq val="1"/>
            <c:trendlineLbl>
              <c:layout>
                <c:manualLayout>
                  <c:x val="-2.3488934815902893E-2"/>
                  <c:y val="0.10192980528596716"/>
                </c:manualLayout>
              </c:layout>
              <c:tx>
                <c:rich>
                  <a:bodyPr/>
                  <a:lstStyle/>
                  <a:p>
                    <a:pPr>
                      <a:defRPr sz="1200" b="1"/>
                    </a:pPr>
                    <a:r>
                      <a:rPr lang="en-US" baseline="0"/>
                      <a:t>X'1 = 0,1037t + 0,5237</a:t>
                    </a:r>
                    <a:endParaRPr lang="en-US"/>
                  </a:p>
                </c:rich>
              </c:tx>
              <c:numFmt formatCode="#,##0.0000" sourceLinked="0"/>
            </c:trendlineLbl>
          </c:trendline>
          <c:xVal>
            <c:numRef>
              <c:f>Foglio1!$B$13:$B$25</c:f>
              <c:numCache>
                <c:formatCode>General</c:formatCode>
                <c:ptCount val="13"/>
                <c:pt idx="0">
                  <c:v>1.8333333333333335</c:v>
                </c:pt>
                <c:pt idx="1">
                  <c:v>2</c:v>
                </c:pt>
                <c:pt idx="2">
                  <c:v>2.1666666666666665</c:v>
                </c:pt>
                <c:pt idx="3">
                  <c:v>2.333333333333333</c:v>
                </c:pt>
                <c:pt idx="4">
                  <c:v>2.4999999999999996</c:v>
                </c:pt>
                <c:pt idx="5">
                  <c:v>2.6666666666666661</c:v>
                </c:pt>
                <c:pt idx="6">
                  <c:v>2.8333333333333326</c:v>
                </c:pt>
                <c:pt idx="7">
                  <c:v>2.9999999999999991</c:v>
                </c:pt>
                <c:pt idx="8">
                  <c:v>3.1666666666666656</c:v>
                </c:pt>
                <c:pt idx="9">
                  <c:v>3.3333333333333321</c:v>
                </c:pt>
                <c:pt idx="10">
                  <c:v>3.4999999999999987</c:v>
                </c:pt>
                <c:pt idx="11">
                  <c:v>3.6666666666666652</c:v>
                </c:pt>
                <c:pt idx="12">
                  <c:v>3.8333333333333317</c:v>
                </c:pt>
              </c:numCache>
            </c:numRef>
          </c:xVal>
          <c:yVal>
            <c:numRef>
              <c:f>Foglio1!$C$13:$C$25</c:f>
              <c:numCache>
                <c:formatCode>General</c:formatCode>
                <c:ptCount val="13"/>
                <c:pt idx="0">
                  <c:v>0.71450143909800001</c:v>
                </c:pt>
                <c:pt idx="1">
                  <c:v>0.73105420062899995</c:v>
                </c:pt>
                <c:pt idx="2">
                  <c:v>0.749291131266</c:v>
                </c:pt>
                <c:pt idx="3">
                  <c:v>0.76418861664399995</c:v>
                </c:pt>
                <c:pt idx="4">
                  <c:v>0.78239665432899996</c:v>
                </c:pt>
                <c:pt idx="5">
                  <c:v>0.80063358496600001</c:v>
                </c:pt>
                <c:pt idx="6">
                  <c:v>0.81715745354400005</c:v>
                </c:pt>
                <c:pt idx="7">
                  <c:v>0.83371021507599996</c:v>
                </c:pt>
                <c:pt idx="8">
                  <c:v>0.85197603866500005</c:v>
                </c:pt>
                <c:pt idx="9">
                  <c:v>0.86855769314999998</c:v>
                </c:pt>
                <c:pt idx="10">
                  <c:v>0.88670794492799998</c:v>
                </c:pt>
                <c:pt idx="11">
                  <c:v>0.90662904467100003</c:v>
                </c:pt>
                <c:pt idx="12">
                  <c:v>0.91987125389699997</c:v>
                </c:pt>
              </c:numCache>
            </c:numRef>
          </c:yVal>
        </c:ser>
        <c:ser>
          <c:idx val="3"/>
          <c:order val="3"/>
          <c:tx>
            <c:v>X'2</c:v>
          </c:tx>
          <c:spPr>
            <a:ln w="28575">
              <a:noFill/>
            </a:ln>
          </c:spPr>
          <c:marker>
            <c:symbol val="circle"/>
            <c:size val="6"/>
          </c:marker>
          <c:trendline>
            <c:trendlineType val="linear"/>
            <c:dispEq val="1"/>
            <c:trendlineLbl>
              <c:layout>
                <c:manualLayout>
                  <c:x val="-8.3866229050135865E-3"/>
                  <c:y val="-1.8960807865118556E-2"/>
                </c:manualLayout>
              </c:layout>
              <c:tx>
                <c:rich>
                  <a:bodyPr/>
                  <a:lstStyle/>
                  <a:p>
                    <a:pPr>
                      <a:defRPr sz="1200" b="1"/>
                    </a:pPr>
                    <a:r>
                      <a:rPr lang="en-US" baseline="0"/>
                      <a:t>X'2 = 0,3508t + 0,2761</a:t>
                    </a:r>
                    <a:endParaRPr lang="en-US"/>
                  </a:p>
                </c:rich>
              </c:tx>
              <c:numFmt formatCode="#,##0.0000" sourceLinked="0"/>
            </c:trendlineLbl>
          </c:trendline>
          <c:xVal>
            <c:numRef>
              <c:f>Foglio1!$B$13:$B$25</c:f>
              <c:numCache>
                <c:formatCode>General</c:formatCode>
                <c:ptCount val="13"/>
                <c:pt idx="0">
                  <c:v>1.8333333333333335</c:v>
                </c:pt>
                <c:pt idx="1">
                  <c:v>2</c:v>
                </c:pt>
                <c:pt idx="2">
                  <c:v>2.1666666666666665</c:v>
                </c:pt>
                <c:pt idx="3">
                  <c:v>2.333333333333333</c:v>
                </c:pt>
                <c:pt idx="4">
                  <c:v>2.4999999999999996</c:v>
                </c:pt>
                <c:pt idx="5">
                  <c:v>2.6666666666666661</c:v>
                </c:pt>
                <c:pt idx="6">
                  <c:v>2.8333333333333326</c:v>
                </c:pt>
                <c:pt idx="7">
                  <c:v>2.9999999999999991</c:v>
                </c:pt>
                <c:pt idx="8">
                  <c:v>3.1666666666666656</c:v>
                </c:pt>
                <c:pt idx="9">
                  <c:v>3.3333333333333321</c:v>
                </c:pt>
                <c:pt idx="10">
                  <c:v>3.4999999999999987</c:v>
                </c:pt>
                <c:pt idx="11">
                  <c:v>3.6666666666666652</c:v>
                </c:pt>
                <c:pt idx="12">
                  <c:v>3.8333333333333317</c:v>
                </c:pt>
              </c:numCache>
            </c:numRef>
          </c:xVal>
          <c:yVal>
            <c:numRef>
              <c:f>Foglio1!$D$13:$D$25</c:f>
              <c:numCache>
                <c:formatCode>General</c:formatCode>
                <c:ptCount val="13"/>
                <c:pt idx="0">
                  <c:v>0.91612730729900005</c:v>
                </c:pt>
                <c:pt idx="1">
                  <c:v>0.97571724881199995</c:v>
                </c:pt>
                <c:pt idx="2">
                  <c:v>1.03530719032</c:v>
                </c:pt>
                <c:pt idx="3">
                  <c:v>1.09489713184</c:v>
                </c:pt>
                <c:pt idx="4">
                  <c:v>1.1545159663</c:v>
                </c:pt>
                <c:pt idx="5">
                  <c:v>1.21247952462</c:v>
                </c:pt>
                <c:pt idx="6">
                  <c:v>1.27204057317</c:v>
                </c:pt>
                <c:pt idx="7">
                  <c:v>1.3333146837900001</c:v>
                </c:pt>
                <c:pt idx="8">
                  <c:v>1.39124934915</c:v>
                </c:pt>
                <c:pt idx="9">
                  <c:v>1.44752873836</c:v>
                </c:pt>
                <c:pt idx="10">
                  <c:v>1.5038659134700001</c:v>
                </c:pt>
                <c:pt idx="11">
                  <c:v>1.5584900265199999</c:v>
                </c:pt>
                <c:pt idx="12">
                  <c:v>1.61642469188</c:v>
                </c:pt>
              </c:numCache>
            </c:numRef>
          </c:yVal>
        </c:ser>
        <c:ser>
          <c:idx val="4"/>
          <c:order val="4"/>
          <c:tx>
            <c:v>Xcm</c:v>
          </c:tx>
          <c:spPr>
            <a:ln w="28575">
              <a:noFill/>
            </a:ln>
          </c:spPr>
          <c:marker>
            <c:symbol val="circle"/>
            <c:size val="6"/>
          </c:marker>
          <c:trendline>
            <c:trendlineType val="linear"/>
            <c:dispEq val="1"/>
            <c:trendlineLbl>
              <c:layout>
                <c:manualLayout>
                  <c:x val="-1.849104478378559E-2"/>
                  <c:y val="-1.1570799412785266E-2"/>
                </c:manualLayout>
              </c:layout>
              <c:tx>
                <c:rich>
                  <a:bodyPr/>
                  <a:lstStyle/>
                  <a:p>
                    <a:pPr>
                      <a:defRPr sz="1200" b="1"/>
                    </a:pPr>
                    <a:r>
                      <a:rPr lang="en-US" baseline="0"/>
                      <a:t>Xcm = 0,1784x + 0,4493</a:t>
                    </a:r>
                    <a:endParaRPr lang="en-US"/>
                  </a:p>
                </c:rich>
              </c:tx>
              <c:numFmt formatCode="#,##0.0000" sourceLinked="0"/>
            </c:trendlineLbl>
          </c:trendline>
          <c:xVal>
            <c:numRef>
              <c:f>Foglio1!$B$2:$B$25</c:f>
              <c:numCache>
                <c:formatCode>General</c:formatCode>
                <c:ptCount val="24"/>
                <c:pt idx="0">
                  <c:v>0</c:v>
                </c:pt>
                <c:pt idx="1">
                  <c:v>0.16666666666666666</c:v>
                </c:pt>
                <c:pt idx="2">
                  <c:v>0.33333333333333331</c:v>
                </c:pt>
                <c:pt idx="3">
                  <c:v>0.5</c:v>
                </c:pt>
                <c:pt idx="4">
                  <c:v>0.66666666666666663</c:v>
                </c:pt>
                <c:pt idx="5">
                  <c:v>0.83333333333333326</c:v>
                </c:pt>
                <c:pt idx="6">
                  <c:v>0.99999999999999989</c:v>
                </c:pt>
                <c:pt idx="7">
                  <c:v>1.1666666666666665</c:v>
                </c:pt>
                <c:pt idx="8">
                  <c:v>1.3333333333333333</c:v>
                </c:pt>
                <c:pt idx="9">
                  <c:v>1.5</c:v>
                </c:pt>
                <c:pt idx="10">
                  <c:v>1.6666666666666667</c:v>
                </c:pt>
                <c:pt idx="11">
                  <c:v>1.8333333333333335</c:v>
                </c:pt>
                <c:pt idx="12">
                  <c:v>2</c:v>
                </c:pt>
                <c:pt idx="13">
                  <c:v>2.1666666666666665</c:v>
                </c:pt>
                <c:pt idx="14">
                  <c:v>2.333333333333333</c:v>
                </c:pt>
                <c:pt idx="15">
                  <c:v>2.4999999999999996</c:v>
                </c:pt>
                <c:pt idx="16">
                  <c:v>2.6666666666666661</c:v>
                </c:pt>
                <c:pt idx="17">
                  <c:v>2.8333333333333326</c:v>
                </c:pt>
                <c:pt idx="18">
                  <c:v>2.9999999999999991</c:v>
                </c:pt>
                <c:pt idx="19">
                  <c:v>3.1666666666666656</c:v>
                </c:pt>
                <c:pt idx="20">
                  <c:v>3.3333333333333321</c:v>
                </c:pt>
                <c:pt idx="21">
                  <c:v>3.4999999999999987</c:v>
                </c:pt>
                <c:pt idx="22">
                  <c:v>3.6666666666666652</c:v>
                </c:pt>
                <c:pt idx="23">
                  <c:v>3.8333333333333317</c:v>
                </c:pt>
              </c:numCache>
            </c:numRef>
          </c:xVal>
          <c:yVal>
            <c:numRef>
              <c:f>Foglio1!$E$2:$E$25</c:f>
              <c:numCache>
                <c:formatCode>General</c:formatCode>
                <c:ptCount val="24"/>
                <c:pt idx="0">
                  <c:v>0.45433623650907667</c:v>
                </c:pt>
                <c:pt idx="1">
                  <c:v>0.48084455385314023</c:v>
                </c:pt>
                <c:pt idx="2">
                  <c:v>0.50963609191515802</c:v>
                </c:pt>
                <c:pt idx="3">
                  <c:v>0.5372960707816189</c:v>
                </c:pt>
                <c:pt idx="4">
                  <c:v>0.56725937269287408</c:v>
                </c:pt>
                <c:pt idx="5">
                  <c:v>0.59720257227798501</c:v>
                </c:pt>
                <c:pt idx="6">
                  <c:v>0.62599411034000274</c:v>
                </c:pt>
                <c:pt idx="7">
                  <c:v>0.65593730992441768</c:v>
                </c:pt>
                <c:pt idx="8">
                  <c:v>0.68592071416251332</c:v>
                </c:pt>
                <c:pt idx="9">
                  <c:v>0.71469214989769081</c:v>
                </c:pt>
                <c:pt idx="10">
                  <c:v>0.74582721565818366</c:v>
                </c:pt>
                <c:pt idx="11">
                  <c:v>0.77584572714925859</c:v>
                </c:pt>
                <c:pt idx="12">
                  <c:v>0.80549246907714767</c:v>
                </c:pt>
                <c:pt idx="13">
                  <c:v>0.83631097485275319</c:v>
                </c:pt>
                <c:pt idx="14">
                  <c:v>0.86480605526037502</c:v>
                </c:pt>
                <c:pt idx="15">
                  <c:v>0.89561324933569142</c:v>
                </c:pt>
                <c:pt idx="16">
                  <c:v>0.92593693111050501</c:v>
                </c:pt>
                <c:pt idx="17">
                  <c:v>0.95555478008235162</c:v>
                </c:pt>
                <c:pt idx="18">
                  <c:v>0.98571392726800333</c:v>
                </c:pt>
                <c:pt idx="19">
                  <c:v>1.0160489207406718</c:v>
                </c:pt>
                <c:pt idx="20">
                  <c:v>1.0447085357358044</c:v>
                </c:pt>
                <c:pt idx="21">
                  <c:v>1.0744770865226114</c:v>
                </c:pt>
                <c:pt idx="22">
                  <c:v>1.1049565122559502</c:v>
                </c:pt>
                <c:pt idx="23">
                  <c:v>1.131796316509138</c:v>
                </c:pt>
              </c:numCache>
            </c:numRef>
          </c:yVal>
        </c:ser>
        <c:axId val="149272832"/>
        <c:axId val="173552000"/>
      </c:scatterChart>
      <c:valAx>
        <c:axId val="149272832"/>
        <c:scaling>
          <c:orientation val="minMax"/>
          <c:min val="0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t(s)</a:t>
                </a:r>
              </a:p>
            </c:rich>
          </c:tx>
          <c:layout>
            <c:manualLayout>
              <c:xMode val="edge"/>
              <c:yMode val="edge"/>
              <c:x val="0.87953629084035734"/>
              <c:y val="0.83566639975087864"/>
            </c:manualLayout>
          </c:layout>
        </c:title>
        <c:numFmt formatCode="General" sourceLinked="1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73552000"/>
        <c:crosses val="autoZero"/>
        <c:crossBetween val="midCat"/>
      </c:valAx>
      <c:valAx>
        <c:axId val="173552000"/>
        <c:scaling>
          <c:orientation val="minMax"/>
          <c:min val="0.2"/>
        </c:scaling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</c:majorGridlines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it-IT" sz="1400"/>
                  <a:t>X(m)</a:t>
                </a:r>
              </a:p>
            </c:rich>
          </c:tx>
          <c:layout>
            <c:manualLayout>
              <c:xMode val="edge"/>
              <c:yMode val="edge"/>
              <c:x val="5.9917510311211099E-2"/>
              <c:y val="7.1357266782330175E-2"/>
            </c:manualLayout>
          </c:layout>
        </c:title>
        <c:numFmt formatCode="General" sourceLinked="1"/>
        <c:tickLblPos val="nextTo"/>
        <c:txPr>
          <a:bodyPr/>
          <a:lstStyle/>
          <a:p>
            <a:pPr>
              <a:defRPr sz="1200" b="1"/>
            </a:pPr>
            <a:endParaRPr lang="it-IT"/>
          </a:p>
        </c:txPr>
        <c:crossAx val="14927283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6"/>
        <c:delete val="1"/>
      </c:legendEntry>
      <c:legendEntry>
        <c:idx val="-1"/>
        <c:delete val="1"/>
      </c:legendEntry>
      <c:legendEntry>
        <c:idx val="-1"/>
        <c:delete val="1"/>
      </c:legendEntry>
      <c:legendEntry>
        <c:idx val="-1"/>
        <c:delete val="1"/>
      </c:legendEntry>
      <c:legendEntry>
        <c:idx val="-1"/>
        <c:delete val="1"/>
      </c:legendEntry>
      <c:legendEntry>
        <c:idx val="8"/>
        <c:delete val="1"/>
      </c:legendEntry>
      <c:legendEntry>
        <c:idx val="5"/>
        <c:delete val="1"/>
      </c:legendEntry>
      <c:legendEntry>
        <c:idx val="7"/>
        <c:delete val="1"/>
      </c:legendEntry>
      <c:layout>
        <c:manualLayout>
          <c:xMode val="edge"/>
          <c:yMode val="edge"/>
          <c:x val="0.93518909451387067"/>
          <c:y val="3.9336046977178699E-2"/>
          <c:w val="5.5511451479523966E-2"/>
          <c:h val="0.7171032964099826"/>
        </c:manualLayout>
      </c:layout>
      <c:txPr>
        <a:bodyPr/>
        <a:lstStyle/>
        <a:p>
          <a:pPr>
            <a:defRPr sz="1200" b="1"/>
          </a:pPr>
          <a:endParaRPr lang="it-IT"/>
        </a:p>
      </c:txPr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123826</xdr:colOff>
      <xdr:row>3</xdr:row>
      <xdr:rowOff>104775</xdr:rowOff>
    </xdr:from>
    <xdr:to>
      <xdr:col>17</xdr:col>
      <xdr:colOff>1</xdr:colOff>
      <xdr:row>25</xdr:row>
      <xdr:rowOff>9525</xdr:rowOff>
    </xdr:to>
    <xdr:graphicFrame macro="">
      <xdr:nvGraphicFramePr>
        <xdr:cNvPr id="1030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topLeftCell="B1" workbookViewId="0">
      <selection activeCell="R24" sqref="R24"/>
    </sheetView>
  </sheetViews>
  <sheetFormatPr defaultRowHeight="15"/>
  <cols>
    <col min="1" max="1" width="3.7109375" bestFit="1" customWidth="1"/>
    <col min="7" max="7" width="33" bestFit="1" customWidth="1"/>
  </cols>
  <sheetData>
    <row r="1" spans="1:12">
      <c r="A1" s="2"/>
      <c r="B1" s="2" t="s">
        <v>0</v>
      </c>
      <c r="C1" s="2" t="s">
        <v>1</v>
      </c>
      <c r="D1" s="2" t="s">
        <v>2</v>
      </c>
      <c r="E1" s="2" t="s">
        <v>3</v>
      </c>
      <c r="F1" s="7"/>
      <c r="G1" s="10"/>
      <c r="H1" s="10" t="s">
        <v>8</v>
      </c>
      <c r="I1" s="10" t="s">
        <v>9</v>
      </c>
      <c r="J1" s="10" t="s">
        <v>10</v>
      </c>
      <c r="K1" s="10" t="s">
        <v>11</v>
      </c>
      <c r="L1" s="10" t="s">
        <v>12</v>
      </c>
    </row>
    <row r="2" spans="1:12" ht="15" customHeight="1">
      <c r="A2" s="9"/>
      <c r="B2" s="3">
        <v>0</v>
      </c>
      <c r="C2" s="3">
        <v>0.26905879618900003</v>
      </c>
      <c r="D2" s="3">
        <v>0.87802706282499998</v>
      </c>
      <c r="E2" s="3">
        <f t="shared" ref="E2:E12" si="0">(0.42468*C2+0.18571*D2)/(0.42468+0.18571)</f>
        <v>0.45433623650907667</v>
      </c>
      <c r="F2" s="6"/>
      <c r="G2" s="10" t="s">
        <v>6</v>
      </c>
      <c r="H2" s="11">
        <f t="array" ref="H2:H3">LINEST(C2:C12,B2:B12,1,1)</f>
        <v>0.25226205278410907</v>
      </c>
      <c r="I2" s="10">
        <f t="array" ref="I2:I3">LINEST(D2:D12,B2:B12,1,1)</f>
        <v>0</v>
      </c>
      <c r="J2" s="11">
        <f t="array" ref="J2:J3">LINEST(C13:C25,B13:B25,1,1)</f>
        <v>0.10368471402039565</v>
      </c>
      <c r="K2" s="11">
        <f t="array" ref="K2:K3">LINEST(D13:D25,B13:B25,1,1)</f>
        <v>0.35083779669415399</v>
      </c>
      <c r="L2" s="11">
        <f t="array" ref="L2:L3">LINEST(E2:E25,B2:B25,1,1)</f>
        <v>0.17844285353266512</v>
      </c>
    </row>
    <row r="3" spans="1:12">
      <c r="A3" s="9"/>
      <c r="B3" s="3">
        <v>0.16666666666666666</v>
      </c>
      <c r="C3" s="3">
        <v>0.30715904066400002</v>
      </c>
      <c r="D3" s="3">
        <v>0.87802706282499998</v>
      </c>
      <c r="E3" s="3">
        <f t="shared" si="0"/>
        <v>0.48084455385314023</v>
      </c>
      <c r="F3" s="7"/>
      <c r="G3" s="10" t="s">
        <v>7</v>
      </c>
      <c r="H3" s="11">
        <v>1.1776605613201827E-3</v>
      </c>
      <c r="I3" s="10">
        <v>0</v>
      </c>
      <c r="J3" s="11">
        <v>5.1804686872180313E-4</v>
      </c>
      <c r="K3" s="11">
        <v>1.3506378343988914E-3</v>
      </c>
      <c r="L3" s="11">
        <v>2.8571508849471218E-4</v>
      </c>
    </row>
    <row r="4" spans="1:12">
      <c r="A4" s="9"/>
      <c r="B4" s="3">
        <v>0.33333333333333331</v>
      </c>
      <c r="C4" s="3">
        <v>0.34854094449200002</v>
      </c>
      <c r="D4" s="3">
        <v>0.87802706282499998</v>
      </c>
      <c r="E4" s="3">
        <f t="shared" si="0"/>
        <v>0.50963609191515802</v>
      </c>
    </row>
    <row r="5" spans="1:12">
      <c r="A5" s="9"/>
      <c r="B5" s="3">
        <v>0.5</v>
      </c>
      <c r="C5" s="3">
        <v>0.38829646511999999</v>
      </c>
      <c r="D5" s="3">
        <v>0.87802706282499998</v>
      </c>
      <c r="E5" s="3">
        <f t="shared" si="0"/>
        <v>0.5372960707816189</v>
      </c>
    </row>
    <row r="6" spans="1:12">
      <c r="A6" s="9"/>
      <c r="B6" s="3">
        <v>0.66666666666666663</v>
      </c>
      <c r="C6" s="3">
        <v>0.43136253805399999</v>
      </c>
      <c r="D6" s="3">
        <v>0.87802706282499998</v>
      </c>
      <c r="E6" s="3">
        <f t="shared" si="0"/>
        <v>0.56725937269287408</v>
      </c>
    </row>
    <row r="7" spans="1:12">
      <c r="A7" s="8" t="s">
        <v>4</v>
      </c>
      <c r="B7" s="3">
        <v>0.83333333333333326</v>
      </c>
      <c r="C7" s="3">
        <v>0.47439971803600001</v>
      </c>
      <c r="D7" s="3">
        <v>0.87802706282499998</v>
      </c>
      <c r="E7" s="3">
        <f t="shared" si="0"/>
        <v>0.59720257227798501</v>
      </c>
    </row>
    <row r="8" spans="1:12">
      <c r="A8" s="8"/>
      <c r="B8" s="3">
        <v>0.99999999999999989</v>
      </c>
      <c r="C8" s="3">
        <v>0.51578162186400001</v>
      </c>
      <c r="D8" s="3">
        <v>0.87802706282499998</v>
      </c>
      <c r="E8" s="3">
        <f t="shared" si="0"/>
        <v>0.62599411034000274</v>
      </c>
    </row>
    <row r="9" spans="1:12">
      <c r="A9" s="8"/>
      <c r="B9" s="3">
        <v>1.1666666666666665</v>
      </c>
      <c r="C9" s="3">
        <v>0.55881880184499999</v>
      </c>
      <c r="D9" s="3">
        <v>0.87802706282499998</v>
      </c>
      <c r="E9" s="3">
        <f t="shared" si="0"/>
        <v>0.65593730992441768</v>
      </c>
    </row>
    <row r="10" spans="1:12">
      <c r="A10" s="8"/>
      <c r="B10" s="3">
        <v>1.3333333333333333</v>
      </c>
      <c r="C10" s="3">
        <v>0.601913767732</v>
      </c>
      <c r="D10" s="3">
        <v>0.87802706282499998</v>
      </c>
      <c r="E10" s="3">
        <f t="shared" si="0"/>
        <v>0.68592071416251332</v>
      </c>
    </row>
    <row r="11" spans="1:12">
      <c r="A11" s="8"/>
      <c r="B11" s="3">
        <v>1.5</v>
      </c>
      <c r="C11" s="3">
        <v>0.64326677860699999</v>
      </c>
      <c r="D11" s="3">
        <v>0.87802706282499998</v>
      </c>
      <c r="E11" s="3">
        <f t="shared" si="0"/>
        <v>0.71469214989769081</v>
      </c>
    </row>
    <row r="12" spans="1:12">
      <c r="A12" s="1"/>
      <c r="B12" s="3">
        <v>1.6666666666666667</v>
      </c>
      <c r="C12" s="3">
        <v>0.68801702064699999</v>
      </c>
      <c r="D12" s="3">
        <v>0.87802706282499998</v>
      </c>
      <c r="E12" s="3">
        <f t="shared" si="0"/>
        <v>0.74582721565818366</v>
      </c>
    </row>
    <row r="13" spans="1:12">
      <c r="A13" s="4" t="s">
        <v>5</v>
      </c>
      <c r="B13" s="5">
        <v>1.8333333333333335</v>
      </c>
      <c r="C13" s="5">
        <v>0.71450143909800001</v>
      </c>
      <c r="D13" s="5">
        <v>0.91612730729900005</v>
      </c>
      <c r="E13" s="5">
        <f>(0.42468*C13+0.18571*D13)/(0.42468+0.18571)</f>
        <v>0.77584572714925859</v>
      </c>
    </row>
    <row r="14" spans="1:12">
      <c r="A14" s="4"/>
      <c r="B14" s="5">
        <v>2</v>
      </c>
      <c r="C14" s="5">
        <v>0.73105420062899995</v>
      </c>
      <c r="D14" s="5">
        <v>0.97571724881199995</v>
      </c>
      <c r="E14" s="5">
        <f t="shared" ref="E14:E25" si="1">(0.42468*C14+0.18571*D14)/(0.42468+0.18571)</f>
        <v>0.80549246907714767</v>
      </c>
    </row>
    <row r="15" spans="1:12">
      <c r="A15" s="4"/>
      <c r="B15" s="5">
        <v>2.1666666666666665</v>
      </c>
      <c r="C15" s="5">
        <v>0.749291131266</v>
      </c>
      <c r="D15" s="5">
        <v>1.03530719032</v>
      </c>
      <c r="E15" s="5">
        <f t="shared" si="1"/>
        <v>0.83631097485275319</v>
      </c>
    </row>
    <row r="16" spans="1:12">
      <c r="A16" s="4"/>
      <c r="B16" s="5">
        <v>2.333333333333333</v>
      </c>
      <c r="C16" s="5">
        <v>0.76418861664399995</v>
      </c>
      <c r="D16" s="5">
        <v>1.09489713184</v>
      </c>
      <c r="E16" s="5">
        <f t="shared" si="1"/>
        <v>0.86480605526037502</v>
      </c>
    </row>
    <row r="17" spans="1:5">
      <c r="A17" s="4"/>
      <c r="B17" s="5">
        <v>2.4999999999999996</v>
      </c>
      <c r="C17" s="5">
        <v>0.78239665432899996</v>
      </c>
      <c r="D17" s="5">
        <v>1.1545159663</v>
      </c>
      <c r="E17" s="5">
        <f t="shared" si="1"/>
        <v>0.89561324933569142</v>
      </c>
    </row>
    <row r="18" spans="1:5">
      <c r="A18" s="4"/>
      <c r="B18" s="5">
        <v>2.6666666666666661</v>
      </c>
      <c r="C18" s="5">
        <v>0.80063358496600001</v>
      </c>
      <c r="D18" s="5">
        <v>1.21247952462</v>
      </c>
      <c r="E18" s="5">
        <f t="shared" si="1"/>
        <v>0.92593693111050501</v>
      </c>
    </row>
    <row r="19" spans="1:5">
      <c r="A19" s="4"/>
      <c r="B19" s="5">
        <v>2.8333333333333326</v>
      </c>
      <c r="C19" s="5">
        <v>0.81715745354400005</v>
      </c>
      <c r="D19" s="5">
        <v>1.27204057317</v>
      </c>
      <c r="E19" s="5">
        <f t="shared" si="1"/>
        <v>0.95555478008235162</v>
      </c>
    </row>
    <row r="20" spans="1:5">
      <c r="A20" s="4"/>
      <c r="B20" s="5">
        <v>2.9999999999999991</v>
      </c>
      <c r="C20" s="5">
        <v>0.83371021507599996</v>
      </c>
      <c r="D20" s="5">
        <v>1.3333146837900001</v>
      </c>
      <c r="E20" s="5">
        <f t="shared" si="1"/>
        <v>0.98571392726800333</v>
      </c>
    </row>
    <row r="21" spans="1:5">
      <c r="A21" s="4"/>
      <c r="B21" s="5">
        <v>3.1666666666666656</v>
      </c>
      <c r="C21" s="5">
        <v>0.85197603866500005</v>
      </c>
      <c r="D21" s="5">
        <v>1.39124934915</v>
      </c>
      <c r="E21" s="5">
        <f t="shared" si="1"/>
        <v>1.0160489207406718</v>
      </c>
    </row>
    <row r="22" spans="1:5">
      <c r="A22" s="4"/>
      <c r="B22" s="5">
        <v>3.3333333333333321</v>
      </c>
      <c r="C22" s="5">
        <v>0.86855769314999998</v>
      </c>
      <c r="D22" s="5">
        <v>1.44752873836</v>
      </c>
      <c r="E22" s="5">
        <f t="shared" si="1"/>
        <v>1.0447085357358044</v>
      </c>
    </row>
    <row r="23" spans="1:5">
      <c r="A23" s="4"/>
      <c r="B23" s="5">
        <v>3.4999999999999987</v>
      </c>
      <c r="C23" s="5">
        <v>0.88670794492799998</v>
      </c>
      <c r="D23" s="5">
        <v>1.5038659134700001</v>
      </c>
      <c r="E23" s="5">
        <f t="shared" si="1"/>
        <v>1.0744770865226114</v>
      </c>
    </row>
    <row r="24" spans="1:5">
      <c r="A24" s="4"/>
      <c r="B24" s="5">
        <v>3.6666666666666652</v>
      </c>
      <c r="C24" s="5">
        <v>0.90662904467100003</v>
      </c>
      <c r="D24" s="5">
        <v>1.5584900265199999</v>
      </c>
      <c r="E24" s="5">
        <f t="shared" si="1"/>
        <v>1.1049565122559502</v>
      </c>
    </row>
    <row r="25" spans="1:5">
      <c r="A25" s="4"/>
      <c r="B25" s="5">
        <v>3.8333333333333317</v>
      </c>
      <c r="C25" s="5">
        <v>0.91987125389699997</v>
      </c>
      <c r="D25" s="5">
        <v>1.61642469188</v>
      </c>
      <c r="E25" s="5">
        <f t="shared" si="1"/>
        <v>1.131796316509138</v>
      </c>
    </row>
  </sheetData>
  <mergeCells count="2">
    <mergeCell ref="A13:A25"/>
    <mergeCell ref="A7:A1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Marta</dc:creator>
  <cp:lastModifiedBy>Maria Marta</cp:lastModifiedBy>
  <dcterms:created xsi:type="dcterms:W3CDTF">2014-03-09T21:47:04Z</dcterms:created>
  <dcterms:modified xsi:type="dcterms:W3CDTF">2014-03-29T11:51:14Z</dcterms:modified>
</cp:coreProperties>
</file>