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Foglio2" sheetId="1" r:id="rId1"/>
  </sheets>
  <calcPr calcId="125725"/>
</workbook>
</file>

<file path=xl/calcChain.xml><?xml version="1.0" encoding="utf-8"?>
<calcChain xmlns="http://schemas.openxmlformats.org/spreadsheetml/2006/main">
  <c r="E11" i="1"/>
  <c r="D11"/>
  <c r="C11"/>
  <c r="B11"/>
  <c r="E10"/>
  <c r="D10"/>
  <c r="C10"/>
  <c r="B10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  <c r="E3"/>
  <c r="D3"/>
  <c r="C3"/>
  <c r="B3"/>
  <c r="E2"/>
  <c r="D2"/>
  <c r="C2"/>
  <c r="B2"/>
</calcChain>
</file>

<file path=xl/sharedStrings.xml><?xml version="1.0" encoding="utf-8"?>
<sst xmlns="http://schemas.openxmlformats.org/spreadsheetml/2006/main" count="14" uniqueCount="10">
  <si>
    <t>r</t>
  </si>
  <si>
    <t>1/x</t>
  </si>
  <si>
    <r>
      <t>1/x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</si>
  <si>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1/x</t>
    </r>
    <r>
      <rPr>
        <vertAlign val="superscript"/>
        <sz val="11"/>
        <color theme="1"/>
        <rFont val="Calibri"/>
        <family val="2"/>
        <scheme val="minor"/>
      </rPr>
      <t>3</t>
    </r>
  </si>
  <si>
    <r>
      <t>1/x</t>
    </r>
    <r>
      <rPr>
        <vertAlign val="superscript"/>
        <sz val="11"/>
        <color theme="1"/>
        <rFont val="Calibri"/>
        <family val="2"/>
        <scheme val="minor"/>
      </rPr>
      <t>4</t>
    </r>
  </si>
  <si>
    <t>B</t>
  </si>
  <si>
    <t>1/r</t>
  </si>
  <si>
    <t>1/r2</t>
  </si>
  <si>
    <t>1/r3</t>
  </si>
  <si>
    <t>1/r4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</si>
</sst>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2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B vs 1/x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Foglio2!$B$15</c:f>
              <c:strCache>
                <c:ptCount val="1"/>
                <c:pt idx="0">
                  <c:v>B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0.39199212598425243"/>
                  <c:y val="-0.15446121318168576"/>
                </c:manualLayout>
              </c:layout>
              <c:numFmt formatCode="General" sourceLinked="0"/>
            </c:trendlineLbl>
          </c:trendline>
          <c:xVal>
            <c:numRef>
              <c:f>Foglio2!$A$16:$A$25</c:f>
              <c:numCache>
                <c:formatCode>General</c:formatCode>
                <c:ptCount val="10"/>
                <c:pt idx="0">
                  <c:v>0.2</c:v>
                </c:pt>
                <c:pt idx="1">
                  <c:v>0.16666666666666666</c:v>
                </c:pt>
                <c:pt idx="2">
                  <c:v>0.14285714285714285</c:v>
                </c:pt>
                <c:pt idx="3">
                  <c:v>0.125</c:v>
                </c:pt>
                <c:pt idx="4">
                  <c:v>0.1111111111111111</c:v>
                </c:pt>
                <c:pt idx="5">
                  <c:v>0.1</c:v>
                </c:pt>
                <c:pt idx="6">
                  <c:v>9.0909090909090912E-2</c:v>
                </c:pt>
                <c:pt idx="7">
                  <c:v>8.3333333333333329E-2</c:v>
                </c:pt>
                <c:pt idx="8">
                  <c:v>7.1428571428571425E-2</c:v>
                </c:pt>
                <c:pt idx="9">
                  <c:v>6.6666666666666666E-2</c:v>
                </c:pt>
              </c:numCache>
            </c:numRef>
          </c:xVal>
          <c:yVal>
            <c:numRef>
              <c:f>Foglio2!$B$16:$B$25</c:f>
              <c:numCache>
                <c:formatCode>General</c:formatCode>
                <c:ptCount val="10"/>
                <c:pt idx="0">
                  <c:v>119</c:v>
                </c:pt>
                <c:pt idx="1">
                  <c:v>71</c:v>
                </c:pt>
                <c:pt idx="2">
                  <c:v>42</c:v>
                </c:pt>
                <c:pt idx="3">
                  <c:v>28</c:v>
                </c:pt>
                <c:pt idx="4">
                  <c:v>19.5</c:v>
                </c:pt>
                <c:pt idx="5">
                  <c:v>14.5</c:v>
                </c:pt>
                <c:pt idx="6">
                  <c:v>10.5</c:v>
                </c:pt>
                <c:pt idx="7">
                  <c:v>8.5</c:v>
                </c:pt>
                <c:pt idx="8">
                  <c:v>5.5</c:v>
                </c:pt>
                <c:pt idx="9">
                  <c:v>3</c:v>
                </c:pt>
              </c:numCache>
            </c:numRef>
          </c:yVal>
        </c:ser>
        <c:axId val="115071616"/>
        <c:axId val="111812992"/>
      </c:scatterChart>
      <c:valAx>
        <c:axId val="115071616"/>
        <c:scaling>
          <c:orientation val="minMax"/>
        </c:scaling>
        <c:axPos val="b"/>
        <c:numFmt formatCode="General" sourceLinked="1"/>
        <c:tickLblPos val="nextTo"/>
        <c:crossAx val="111812992"/>
        <c:crosses val="autoZero"/>
        <c:crossBetween val="midCat"/>
      </c:valAx>
      <c:valAx>
        <c:axId val="111812992"/>
        <c:scaling>
          <c:orientation val="minMax"/>
        </c:scaling>
        <c:axPos val="l"/>
        <c:majorGridlines/>
        <c:numFmt formatCode="General" sourceLinked="1"/>
        <c:tickLblPos val="nextTo"/>
        <c:crossAx val="115071616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B vs 1/x</a:t>
            </a:r>
            <a:r>
              <a:rPr lang="it-IT" baseline="30000"/>
              <a:t>2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Foglio2!$E$15</c:f>
              <c:strCache>
                <c:ptCount val="1"/>
                <c:pt idx="0">
                  <c:v>B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Foglio2!$D$16:$D$25</c:f>
              <c:numCache>
                <c:formatCode>General</c:formatCode>
                <c:ptCount val="10"/>
                <c:pt idx="0">
                  <c:v>0.04</c:v>
                </c:pt>
                <c:pt idx="1">
                  <c:v>2.7777777777777776E-2</c:v>
                </c:pt>
                <c:pt idx="2">
                  <c:v>2.0408163265306121E-2</c:v>
                </c:pt>
                <c:pt idx="3">
                  <c:v>1.5625E-2</c:v>
                </c:pt>
                <c:pt idx="4">
                  <c:v>1.2345679012345678E-2</c:v>
                </c:pt>
                <c:pt idx="5">
                  <c:v>0.01</c:v>
                </c:pt>
                <c:pt idx="6">
                  <c:v>8.2644628099173556E-3</c:v>
                </c:pt>
                <c:pt idx="7">
                  <c:v>6.9444444444444441E-3</c:v>
                </c:pt>
                <c:pt idx="8">
                  <c:v>5.1020408163265302E-3</c:v>
                </c:pt>
                <c:pt idx="9">
                  <c:v>4.4444444444444444E-3</c:v>
                </c:pt>
              </c:numCache>
            </c:numRef>
          </c:xVal>
          <c:yVal>
            <c:numRef>
              <c:f>Foglio2!$E$16:$E$25</c:f>
              <c:numCache>
                <c:formatCode>General</c:formatCode>
                <c:ptCount val="10"/>
                <c:pt idx="0">
                  <c:v>119</c:v>
                </c:pt>
                <c:pt idx="1">
                  <c:v>71</c:v>
                </c:pt>
                <c:pt idx="2">
                  <c:v>42</c:v>
                </c:pt>
                <c:pt idx="3">
                  <c:v>28</c:v>
                </c:pt>
                <c:pt idx="4">
                  <c:v>19.5</c:v>
                </c:pt>
                <c:pt idx="5">
                  <c:v>14.5</c:v>
                </c:pt>
                <c:pt idx="6">
                  <c:v>10.5</c:v>
                </c:pt>
                <c:pt idx="7">
                  <c:v>8.5</c:v>
                </c:pt>
                <c:pt idx="8">
                  <c:v>5.5</c:v>
                </c:pt>
                <c:pt idx="9">
                  <c:v>3</c:v>
                </c:pt>
              </c:numCache>
            </c:numRef>
          </c:yVal>
        </c:ser>
        <c:axId val="111862144"/>
        <c:axId val="111863680"/>
      </c:scatterChart>
      <c:valAx>
        <c:axId val="111862144"/>
        <c:scaling>
          <c:orientation val="minMax"/>
        </c:scaling>
        <c:axPos val="b"/>
        <c:numFmt formatCode="General" sourceLinked="1"/>
        <c:tickLblPos val="nextTo"/>
        <c:crossAx val="111863680"/>
        <c:crosses val="autoZero"/>
        <c:crossBetween val="midCat"/>
      </c:valAx>
      <c:valAx>
        <c:axId val="111863680"/>
        <c:scaling>
          <c:orientation val="minMax"/>
        </c:scaling>
        <c:axPos val="l"/>
        <c:majorGridlines/>
        <c:numFmt formatCode="General" sourceLinked="1"/>
        <c:tickLblPos val="nextTo"/>
        <c:crossAx val="11186214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en-US"/>
              <a:t>B vs 1/x</a:t>
            </a:r>
            <a:r>
              <a:rPr lang="en-US" baseline="30000"/>
              <a:t>3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Foglio2!$H$15</c:f>
              <c:strCache>
                <c:ptCount val="1"/>
                <c:pt idx="0">
                  <c:v>B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Foglio2!$G$16:$G$25</c:f>
              <c:numCache>
                <c:formatCode>General</c:formatCode>
                <c:ptCount val="10"/>
                <c:pt idx="0">
                  <c:v>8.0000000000000002E-3</c:v>
                </c:pt>
                <c:pt idx="1">
                  <c:v>4.6296296296296294E-3</c:v>
                </c:pt>
                <c:pt idx="2">
                  <c:v>2.9154518950437317E-3</c:v>
                </c:pt>
                <c:pt idx="3">
                  <c:v>1.953125E-3</c:v>
                </c:pt>
                <c:pt idx="4">
                  <c:v>1.3717421124828531E-3</c:v>
                </c:pt>
                <c:pt idx="5">
                  <c:v>1E-3</c:v>
                </c:pt>
                <c:pt idx="6">
                  <c:v>7.513148009015778E-4</c:v>
                </c:pt>
                <c:pt idx="7">
                  <c:v>5.7870370370370367E-4</c:v>
                </c:pt>
                <c:pt idx="8">
                  <c:v>3.6443148688046647E-4</c:v>
                </c:pt>
                <c:pt idx="9">
                  <c:v>2.9629629629629629E-4</c:v>
                </c:pt>
              </c:numCache>
            </c:numRef>
          </c:xVal>
          <c:yVal>
            <c:numRef>
              <c:f>Foglio2!$H$16:$H$25</c:f>
              <c:numCache>
                <c:formatCode>General</c:formatCode>
                <c:ptCount val="10"/>
                <c:pt idx="0">
                  <c:v>119</c:v>
                </c:pt>
                <c:pt idx="1">
                  <c:v>71</c:v>
                </c:pt>
                <c:pt idx="2">
                  <c:v>42</c:v>
                </c:pt>
                <c:pt idx="3">
                  <c:v>28</c:v>
                </c:pt>
                <c:pt idx="4">
                  <c:v>19.5</c:v>
                </c:pt>
                <c:pt idx="5">
                  <c:v>14.5</c:v>
                </c:pt>
                <c:pt idx="6">
                  <c:v>10.5</c:v>
                </c:pt>
                <c:pt idx="7">
                  <c:v>8.5</c:v>
                </c:pt>
                <c:pt idx="8">
                  <c:v>5.5</c:v>
                </c:pt>
                <c:pt idx="9">
                  <c:v>3</c:v>
                </c:pt>
              </c:numCache>
            </c:numRef>
          </c:yVal>
        </c:ser>
        <c:axId val="115103616"/>
        <c:axId val="115105152"/>
      </c:scatterChart>
      <c:valAx>
        <c:axId val="115103616"/>
        <c:scaling>
          <c:orientation val="minMax"/>
        </c:scaling>
        <c:axPos val="b"/>
        <c:numFmt formatCode="General" sourceLinked="1"/>
        <c:tickLblPos val="nextTo"/>
        <c:crossAx val="115105152"/>
        <c:crosses val="autoZero"/>
        <c:crossBetween val="midCat"/>
      </c:valAx>
      <c:valAx>
        <c:axId val="115105152"/>
        <c:scaling>
          <c:orientation val="minMax"/>
        </c:scaling>
        <c:axPos val="l"/>
        <c:majorGridlines/>
        <c:numFmt formatCode="General" sourceLinked="1"/>
        <c:tickLblPos val="nextTo"/>
        <c:crossAx val="115103616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B vs 1/x</a:t>
            </a:r>
            <a:r>
              <a:rPr lang="it-IT" baseline="30000"/>
              <a:t>4</a:t>
            </a:r>
            <a:endParaRPr lang="it-IT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Foglio2!$B$29</c:f>
              <c:strCache>
                <c:ptCount val="1"/>
                <c:pt idx="0">
                  <c:v>B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5.5983814523184613E-2"/>
                  <c:y val="-2.8136847477398672E-2"/>
                </c:manualLayout>
              </c:layout>
              <c:numFmt formatCode="General" sourceLinked="0"/>
            </c:trendlineLbl>
          </c:trendline>
          <c:xVal>
            <c:numRef>
              <c:f>Foglio2!$A$30:$A$39</c:f>
              <c:numCache>
                <c:formatCode>General</c:formatCode>
                <c:ptCount val="10"/>
                <c:pt idx="0">
                  <c:v>1.6000000000000001E-3</c:v>
                </c:pt>
                <c:pt idx="1">
                  <c:v>7.716049382716049E-4</c:v>
                </c:pt>
                <c:pt idx="2">
                  <c:v>4.1649312786339027E-4</c:v>
                </c:pt>
                <c:pt idx="3">
                  <c:v>2.44140625E-4</c:v>
                </c:pt>
                <c:pt idx="4">
                  <c:v>1.5241579027587258E-4</c:v>
                </c:pt>
                <c:pt idx="5">
                  <c:v>1E-4</c:v>
                </c:pt>
                <c:pt idx="6">
                  <c:v>6.8301345536507063E-5</c:v>
                </c:pt>
                <c:pt idx="7">
                  <c:v>4.8225308641975306E-5</c:v>
                </c:pt>
                <c:pt idx="8">
                  <c:v>2.6030820491461892E-5</c:v>
                </c:pt>
                <c:pt idx="9">
                  <c:v>1.9753086419753087E-5</c:v>
                </c:pt>
              </c:numCache>
            </c:numRef>
          </c:xVal>
          <c:yVal>
            <c:numRef>
              <c:f>Foglio2!$B$30:$B$39</c:f>
              <c:numCache>
                <c:formatCode>General</c:formatCode>
                <c:ptCount val="10"/>
                <c:pt idx="0">
                  <c:v>119</c:v>
                </c:pt>
                <c:pt idx="1">
                  <c:v>71</c:v>
                </c:pt>
                <c:pt idx="2">
                  <c:v>42</c:v>
                </c:pt>
                <c:pt idx="3">
                  <c:v>28</c:v>
                </c:pt>
                <c:pt idx="4">
                  <c:v>19.5</c:v>
                </c:pt>
                <c:pt idx="5">
                  <c:v>14.5</c:v>
                </c:pt>
                <c:pt idx="6">
                  <c:v>10.5</c:v>
                </c:pt>
                <c:pt idx="7">
                  <c:v>8.5</c:v>
                </c:pt>
                <c:pt idx="8">
                  <c:v>5.5</c:v>
                </c:pt>
                <c:pt idx="9">
                  <c:v>3</c:v>
                </c:pt>
              </c:numCache>
            </c:numRef>
          </c:yVal>
        </c:ser>
        <c:axId val="115129728"/>
        <c:axId val="115143808"/>
      </c:scatterChart>
      <c:valAx>
        <c:axId val="115129728"/>
        <c:scaling>
          <c:orientation val="minMax"/>
        </c:scaling>
        <c:axPos val="b"/>
        <c:numFmt formatCode="General" sourceLinked="1"/>
        <c:tickLblPos val="nextTo"/>
        <c:crossAx val="115143808"/>
        <c:crosses val="autoZero"/>
        <c:crossBetween val="midCat"/>
      </c:valAx>
      <c:valAx>
        <c:axId val="115143808"/>
        <c:scaling>
          <c:orientation val="minMax"/>
        </c:scaling>
        <c:axPos val="l"/>
        <c:majorGridlines/>
        <c:numFmt formatCode="General" sourceLinked="1"/>
        <c:tickLblPos val="nextTo"/>
        <c:crossAx val="115129728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9</xdr:row>
      <xdr:rowOff>57150</xdr:rowOff>
    </xdr:from>
    <xdr:to>
      <xdr:col>16</xdr:col>
      <xdr:colOff>76200</xdr:colOff>
      <xdr:row>23</xdr:row>
      <xdr:rowOff>133350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342900</xdr:colOff>
      <xdr:row>9</xdr:row>
      <xdr:rowOff>19050</xdr:rowOff>
    </xdr:from>
    <xdr:to>
      <xdr:col>24</xdr:col>
      <xdr:colOff>38100</xdr:colOff>
      <xdr:row>23</xdr:row>
      <xdr:rowOff>95250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323850</xdr:colOff>
      <xdr:row>26</xdr:row>
      <xdr:rowOff>152400</xdr:rowOff>
    </xdr:from>
    <xdr:to>
      <xdr:col>16</xdr:col>
      <xdr:colOff>19050</xdr:colOff>
      <xdr:row>41</xdr:row>
      <xdr:rowOff>38100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276225</xdr:colOff>
      <xdr:row>26</xdr:row>
      <xdr:rowOff>152400</xdr:rowOff>
    </xdr:from>
    <xdr:to>
      <xdr:col>23</xdr:col>
      <xdr:colOff>581025</xdr:colOff>
      <xdr:row>41</xdr:row>
      <xdr:rowOff>38100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W26" sqref="W26"/>
    </sheetView>
  </sheetViews>
  <sheetFormatPr defaultRowHeight="15"/>
  <sheetData>
    <row r="1" spans="1:8" ht="17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>
      <c r="A2" s="2">
        <v>5</v>
      </c>
      <c r="B2" s="3">
        <f>1/A2</f>
        <v>0.2</v>
      </c>
      <c r="C2" s="3">
        <f>1/A2^2</f>
        <v>0.04</v>
      </c>
      <c r="D2" s="3">
        <f>1/A2^3</f>
        <v>8.0000000000000002E-3</v>
      </c>
      <c r="E2" s="4">
        <f>1/A2^4</f>
        <v>1.6000000000000001E-3</v>
      </c>
      <c r="F2" s="2">
        <v>119</v>
      </c>
    </row>
    <row r="3" spans="1:8">
      <c r="A3" s="2">
        <v>6</v>
      </c>
      <c r="B3" s="3">
        <f t="shared" ref="B3:B11" si="0">1/A3</f>
        <v>0.16666666666666666</v>
      </c>
      <c r="C3" s="3">
        <f t="shared" ref="C3:C11" si="1">1/A3^2</f>
        <v>2.7777777777777776E-2</v>
      </c>
      <c r="D3" s="3">
        <f t="shared" ref="D3:D11" si="2">1/A3^3</f>
        <v>4.6296296296296294E-3</v>
      </c>
      <c r="E3" s="4">
        <f t="shared" ref="E3:E11" si="3">1/A3^4</f>
        <v>7.716049382716049E-4</v>
      </c>
      <c r="F3" s="2">
        <v>71</v>
      </c>
    </row>
    <row r="4" spans="1:8">
      <c r="A4" s="2">
        <v>7</v>
      </c>
      <c r="B4" s="3">
        <f t="shared" si="0"/>
        <v>0.14285714285714285</v>
      </c>
      <c r="C4" s="3">
        <f t="shared" si="1"/>
        <v>2.0408163265306121E-2</v>
      </c>
      <c r="D4" s="3">
        <f t="shared" si="2"/>
        <v>2.9154518950437317E-3</v>
      </c>
      <c r="E4" s="4">
        <f t="shared" si="3"/>
        <v>4.1649312786339027E-4</v>
      </c>
      <c r="F4" s="2">
        <v>42</v>
      </c>
    </row>
    <row r="5" spans="1:8">
      <c r="A5" s="2">
        <v>8</v>
      </c>
      <c r="B5" s="3">
        <f t="shared" si="0"/>
        <v>0.125</v>
      </c>
      <c r="C5" s="3">
        <f t="shared" si="1"/>
        <v>1.5625E-2</v>
      </c>
      <c r="D5" s="3">
        <f t="shared" si="2"/>
        <v>1.953125E-3</v>
      </c>
      <c r="E5" s="4">
        <f t="shared" si="3"/>
        <v>2.44140625E-4</v>
      </c>
      <c r="F5" s="2">
        <v>28</v>
      </c>
    </row>
    <row r="6" spans="1:8">
      <c r="A6" s="2">
        <v>9</v>
      </c>
      <c r="B6" s="3">
        <f t="shared" si="0"/>
        <v>0.1111111111111111</v>
      </c>
      <c r="C6" s="3">
        <f t="shared" si="1"/>
        <v>1.2345679012345678E-2</v>
      </c>
      <c r="D6" s="3">
        <f t="shared" si="2"/>
        <v>1.3717421124828531E-3</v>
      </c>
      <c r="E6" s="4">
        <f t="shared" si="3"/>
        <v>1.5241579027587258E-4</v>
      </c>
      <c r="F6" s="2">
        <v>19.5</v>
      </c>
    </row>
    <row r="7" spans="1:8">
      <c r="A7" s="2">
        <v>10</v>
      </c>
      <c r="B7" s="3">
        <f t="shared" si="0"/>
        <v>0.1</v>
      </c>
      <c r="C7" s="3">
        <f t="shared" si="1"/>
        <v>0.01</v>
      </c>
      <c r="D7" s="3">
        <f t="shared" si="2"/>
        <v>1E-3</v>
      </c>
      <c r="E7" s="4">
        <f t="shared" si="3"/>
        <v>1E-4</v>
      </c>
      <c r="F7" s="2">
        <v>14.5</v>
      </c>
    </row>
    <row r="8" spans="1:8">
      <c r="A8" s="2">
        <v>11</v>
      </c>
      <c r="B8" s="3">
        <f t="shared" si="0"/>
        <v>9.0909090909090912E-2</v>
      </c>
      <c r="C8" s="3">
        <f t="shared" si="1"/>
        <v>8.2644628099173556E-3</v>
      </c>
      <c r="D8" s="3">
        <f t="shared" si="2"/>
        <v>7.513148009015778E-4</v>
      </c>
      <c r="E8" s="4">
        <f t="shared" si="3"/>
        <v>6.8301345536507063E-5</v>
      </c>
      <c r="F8" s="2">
        <v>10.5</v>
      </c>
    </row>
    <row r="9" spans="1:8">
      <c r="A9" s="2">
        <v>12</v>
      </c>
      <c r="B9" s="3">
        <f t="shared" si="0"/>
        <v>8.3333333333333329E-2</v>
      </c>
      <c r="C9" s="3">
        <f t="shared" si="1"/>
        <v>6.9444444444444441E-3</v>
      </c>
      <c r="D9" s="3">
        <f t="shared" si="2"/>
        <v>5.7870370370370367E-4</v>
      </c>
      <c r="E9" s="4">
        <f t="shared" si="3"/>
        <v>4.8225308641975306E-5</v>
      </c>
      <c r="F9" s="2">
        <v>8.5</v>
      </c>
    </row>
    <row r="10" spans="1:8">
      <c r="A10" s="2">
        <v>14</v>
      </c>
      <c r="B10" s="3">
        <f t="shared" si="0"/>
        <v>7.1428571428571425E-2</v>
      </c>
      <c r="C10" s="3">
        <f t="shared" si="1"/>
        <v>5.1020408163265302E-3</v>
      </c>
      <c r="D10" s="3">
        <f t="shared" si="2"/>
        <v>3.6443148688046647E-4</v>
      </c>
      <c r="E10" s="4">
        <f t="shared" si="3"/>
        <v>2.6030820491461892E-5</v>
      </c>
      <c r="F10" s="2">
        <v>5.5</v>
      </c>
    </row>
    <row r="11" spans="1:8">
      <c r="A11" s="2">
        <v>15</v>
      </c>
      <c r="B11" s="3">
        <f t="shared" si="0"/>
        <v>6.6666666666666666E-2</v>
      </c>
      <c r="C11" s="3">
        <f t="shared" si="1"/>
        <v>4.4444444444444444E-3</v>
      </c>
      <c r="D11" s="3">
        <f t="shared" si="2"/>
        <v>2.9629629629629629E-4</v>
      </c>
      <c r="E11" s="4">
        <f t="shared" si="3"/>
        <v>1.9753086419753087E-5</v>
      </c>
      <c r="F11" s="2">
        <v>3</v>
      </c>
    </row>
    <row r="15" spans="1:8">
      <c r="A15" s="1" t="s">
        <v>6</v>
      </c>
      <c r="B15" s="1" t="s">
        <v>5</v>
      </c>
      <c r="D15" s="1" t="s">
        <v>7</v>
      </c>
      <c r="E15" s="1" t="s">
        <v>5</v>
      </c>
      <c r="G15" s="1" t="s">
        <v>8</v>
      </c>
      <c r="H15" s="1" t="s">
        <v>5</v>
      </c>
    </row>
    <row r="16" spans="1:8">
      <c r="A16" s="1">
        <v>0.2</v>
      </c>
      <c r="B16" s="2">
        <v>119</v>
      </c>
      <c r="D16" s="1">
        <v>0.04</v>
      </c>
      <c r="E16" s="2">
        <v>119</v>
      </c>
      <c r="G16" s="1">
        <v>8.0000000000000002E-3</v>
      </c>
      <c r="H16" s="2">
        <v>119</v>
      </c>
    </row>
    <row r="17" spans="1:8">
      <c r="A17" s="1">
        <v>0.16666666666666666</v>
      </c>
      <c r="B17" s="2">
        <v>71</v>
      </c>
      <c r="D17" s="1">
        <v>2.7777777777777776E-2</v>
      </c>
      <c r="E17" s="2">
        <v>71</v>
      </c>
      <c r="G17" s="1">
        <v>4.6296296296296294E-3</v>
      </c>
      <c r="H17" s="2">
        <v>71</v>
      </c>
    </row>
    <row r="18" spans="1:8">
      <c r="A18" s="1">
        <v>0.14285714285714285</v>
      </c>
      <c r="B18" s="2">
        <v>42</v>
      </c>
      <c r="D18" s="1">
        <v>2.0408163265306121E-2</v>
      </c>
      <c r="E18" s="2">
        <v>42</v>
      </c>
      <c r="G18" s="1">
        <v>2.9154518950437317E-3</v>
      </c>
      <c r="H18" s="2">
        <v>42</v>
      </c>
    </row>
    <row r="19" spans="1:8">
      <c r="A19" s="1">
        <v>0.125</v>
      </c>
      <c r="B19" s="2">
        <v>28</v>
      </c>
      <c r="D19" s="1">
        <v>1.5625E-2</v>
      </c>
      <c r="E19" s="2">
        <v>28</v>
      </c>
      <c r="G19" s="1">
        <v>1.953125E-3</v>
      </c>
      <c r="H19" s="2">
        <v>28</v>
      </c>
    </row>
    <row r="20" spans="1:8">
      <c r="A20" s="1">
        <v>0.1111111111111111</v>
      </c>
      <c r="B20" s="2">
        <v>19.5</v>
      </c>
      <c r="D20" s="1">
        <v>1.2345679012345678E-2</v>
      </c>
      <c r="E20" s="2">
        <v>19.5</v>
      </c>
      <c r="G20" s="1">
        <v>1.3717421124828531E-3</v>
      </c>
      <c r="H20" s="2">
        <v>19.5</v>
      </c>
    </row>
    <row r="21" spans="1:8">
      <c r="A21" s="1">
        <v>0.1</v>
      </c>
      <c r="B21" s="2">
        <v>14.5</v>
      </c>
      <c r="D21" s="1">
        <v>0.01</v>
      </c>
      <c r="E21" s="2">
        <v>14.5</v>
      </c>
      <c r="G21" s="1">
        <v>1E-3</v>
      </c>
      <c r="H21" s="2">
        <v>14.5</v>
      </c>
    </row>
    <row r="22" spans="1:8">
      <c r="A22" s="1">
        <v>9.0909090909090912E-2</v>
      </c>
      <c r="B22" s="2">
        <v>10.5</v>
      </c>
      <c r="D22" s="1">
        <v>8.2644628099173556E-3</v>
      </c>
      <c r="E22" s="2">
        <v>10.5</v>
      </c>
      <c r="G22" s="1">
        <v>7.513148009015778E-4</v>
      </c>
      <c r="H22" s="2">
        <v>10.5</v>
      </c>
    </row>
    <row r="23" spans="1:8">
      <c r="A23" s="1">
        <v>8.3333333333333329E-2</v>
      </c>
      <c r="B23" s="2">
        <v>8.5</v>
      </c>
      <c r="D23" s="1">
        <v>6.9444444444444441E-3</v>
      </c>
      <c r="E23" s="2">
        <v>8.5</v>
      </c>
      <c r="G23" s="1">
        <v>5.7870370370370367E-4</v>
      </c>
      <c r="H23" s="2">
        <v>8.5</v>
      </c>
    </row>
    <row r="24" spans="1:8">
      <c r="A24" s="1">
        <v>7.1428571428571425E-2</v>
      </c>
      <c r="B24" s="2">
        <v>5.5</v>
      </c>
      <c r="D24" s="1">
        <v>5.1020408163265302E-3</v>
      </c>
      <c r="E24" s="2">
        <v>5.5</v>
      </c>
      <c r="G24" s="1">
        <v>3.6443148688046647E-4</v>
      </c>
      <c r="H24" s="2">
        <v>5.5</v>
      </c>
    </row>
    <row r="25" spans="1:8">
      <c r="A25" s="1">
        <v>6.6666666666666666E-2</v>
      </c>
      <c r="B25" s="2">
        <v>3</v>
      </c>
      <c r="D25" s="1">
        <v>4.4444444444444444E-3</v>
      </c>
      <c r="E25" s="2">
        <v>3</v>
      </c>
      <c r="G25" s="1">
        <v>2.9629629629629629E-4</v>
      </c>
      <c r="H25" s="2">
        <v>3</v>
      </c>
    </row>
    <row r="29" spans="1:8">
      <c r="A29" s="1" t="s">
        <v>9</v>
      </c>
      <c r="B29" s="1" t="s">
        <v>5</v>
      </c>
    </row>
    <row r="30" spans="1:8">
      <c r="A30" s="1">
        <v>1.6000000000000001E-3</v>
      </c>
      <c r="B30" s="1">
        <v>119</v>
      </c>
    </row>
    <row r="31" spans="1:8">
      <c r="A31" s="1">
        <v>7.716049382716049E-4</v>
      </c>
      <c r="B31" s="1">
        <v>71</v>
      </c>
    </row>
    <row r="32" spans="1:8">
      <c r="A32" s="1">
        <v>4.1649312786339027E-4</v>
      </c>
      <c r="B32" s="1">
        <v>42</v>
      </c>
    </row>
    <row r="33" spans="1:2">
      <c r="A33" s="1">
        <v>2.44140625E-4</v>
      </c>
      <c r="B33" s="1">
        <v>28</v>
      </c>
    </row>
    <row r="34" spans="1:2">
      <c r="A34" s="1">
        <v>1.5241579027587258E-4</v>
      </c>
      <c r="B34" s="1">
        <v>19.5</v>
      </c>
    </row>
    <row r="35" spans="1:2">
      <c r="A35" s="1">
        <v>1E-4</v>
      </c>
      <c r="B35" s="1">
        <v>14.5</v>
      </c>
    </row>
    <row r="36" spans="1:2">
      <c r="A36" s="1">
        <v>6.8301345536507063E-5</v>
      </c>
      <c r="B36" s="1">
        <v>10.5</v>
      </c>
    </row>
    <row r="37" spans="1:2">
      <c r="A37" s="1">
        <v>4.8225308641975306E-5</v>
      </c>
      <c r="B37" s="1">
        <v>8.5</v>
      </c>
    </row>
    <row r="38" spans="1:2">
      <c r="A38" s="1">
        <v>2.6030820491461892E-5</v>
      </c>
      <c r="B38" s="1">
        <v>5.5</v>
      </c>
    </row>
    <row r="39" spans="1:2">
      <c r="A39" s="1">
        <v>1.9753086419753087E-5</v>
      </c>
      <c r="B39" s="1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dcterms:created xsi:type="dcterms:W3CDTF">2017-02-01T16:30:59Z</dcterms:created>
  <dcterms:modified xsi:type="dcterms:W3CDTF">2017-02-01T16:31:28Z</dcterms:modified>
</cp:coreProperties>
</file>